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anielle/Dropbox/CASA/Community fundraising documents to update/"/>
    </mc:Choice>
  </mc:AlternateContent>
  <xr:revisionPtr revIDLastSave="0" documentId="13_ncr:1_{C2572AE3-F90E-4A4D-B029-204AA8AE1E96}" xr6:coauthVersionLast="47" xr6:coauthVersionMax="47" xr10:uidLastSave="{00000000-0000-0000-0000-000000000000}"/>
  <bookViews>
    <workbookView xWindow="120" yWindow="500" windowWidth="36280" windowHeight="20880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46" i="1" s="1"/>
  <c r="G24" i="1"/>
  <c r="G45" i="1" s="1"/>
  <c r="G48" i="1" s="1"/>
  <c r="H39" i="1"/>
  <c r="H35" i="1"/>
  <c r="H30" i="1"/>
  <c r="H19" i="1"/>
  <c r="H14" i="1"/>
  <c r="H10" i="1"/>
  <c r="H24" i="1" l="1"/>
  <c r="H45" i="1" s="1"/>
  <c r="H42" i="1"/>
  <c r="H46" i="1" s="1"/>
  <c r="H48" i="1" l="1"/>
</calcChain>
</file>

<file path=xl/sharedStrings.xml><?xml version="1.0" encoding="utf-8"?>
<sst xmlns="http://schemas.openxmlformats.org/spreadsheetml/2006/main" count="49" uniqueCount="37">
  <si>
    <t>REVENUE</t>
  </si>
  <si>
    <t>NOTES</t>
  </si>
  <si>
    <t>EXPENSES</t>
  </si>
  <si>
    <t>Account Code:</t>
  </si>
  <si>
    <t>Online Donations</t>
  </si>
  <si>
    <t>DATE</t>
  </si>
  <si>
    <t>LOCATION</t>
  </si>
  <si>
    <t>QUANTITY</t>
  </si>
  <si>
    <t>PROJECTED</t>
  </si>
  <si>
    <t>ACTUAL</t>
  </si>
  <si>
    <t>Paypal</t>
  </si>
  <si>
    <t>Venue</t>
  </si>
  <si>
    <t>SPONSORSHIP</t>
  </si>
  <si>
    <t>DONATIONS</t>
  </si>
  <si>
    <t>TICKET SALES</t>
  </si>
  <si>
    <t>Online Sales</t>
  </si>
  <si>
    <t>Audio Visual</t>
  </si>
  <si>
    <t xml:space="preserve">On Site Donations (Credit Card) </t>
  </si>
  <si>
    <t>On Site Donations (Cash)</t>
  </si>
  <si>
    <t>On Site Sales (Credit Card)</t>
  </si>
  <si>
    <t xml:space="preserve">On Site Sales (Cash) </t>
  </si>
  <si>
    <t>VENUE + DÉCOR</t>
  </si>
  <si>
    <t>MARKETING</t>
  </si>
  <si>
    <t>MISCELLANEOUS</t>
  </si>
  <si>
    <t>Rental Décor</t>
  </si>
  <si>
    <t>Printing</t>
  </si>
  <si>
    <t>Online Advertising</t>
  </si>
  <si>
    <t>Miscellaneous</t>
  </si>
  <si>
    <t>TOTAL</t>
  </si>
  <si>
    <t>PROFIT</t>
  </si>
  <si>
    <t xml:space="preserve">Unexpected costs </t>
  </si>
  <si>
    <t>John Smith</t>
  </si>
  <si>
    <t>Jane Smith</t>
  </si>
  <si>
    <t>TYPE</t>
  </si>
  <si>
    <t>VENDOR</t>
  </si>
  <si>
    <t>(EVENT NAME)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</si>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</sst>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4"/>
      <color theme="1"/>
      <name val="Calibri Light"/>
      <family val="2"/>
    </font>
    <font>
      <b/>
      <sz val="14"/>
      <color theme="0"/>
      <name val="Calibri Light"/>
      <family val="2"/>
    </font>
    <font>
      <b/>
      <sz val="12"/>
      <color theme="0"/>
      <name val="Calibri Light"/>
      <family val="2"/>
    </font>
    <font>
      <b/>
      <sz val="12"/>
      <color theme="1"/>
      <name val="Calibri Light"/>
      <family val="2"/>
    </font>
    <font>
      <i/>
      <sz val="11"/>
      <color theme="1"/>
      <name val="Calibri Light"/>
      <family val="2"/>
    </font>
    <font>
      <b/>
      <sz val="14"/>
      <color theme="1"/>
      <name val="Calibri Light"/>
      <family val="2"/>
    </font>
    <font>
      <b/>
      <sz val="11"/>
      <color theme="1"/>
      <name val="Calibri Light"/>
      <family val="2"/>
    </font>
    <font>
      <sz val="12"/>
      <color theme="1"/>
      <name val="Calibri Light"/>
      <family val="2"/>
    </font>
    <font>
      <i/>
      <sz val="12"/>
      <color theme="1"/>
      <name val="Calibri Light"/>
      <family val="2"/>
    </font>
    <font>
      <b/>
      <sz val="16"/>
      <color theme="1"/>
      <name val="Calibri Light"/>
      <family val="2"/>
    </font>
    <font>
      <sz val="16"/>
      <color rgb="FFFF0000"/>
      <name val="Calibri Light"/>
      <family val="2"/>
    </font>
    <font>
      <sz val="14"/>
      <color rgb="FFFF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E7EFF9"/>
        <bgColor indexed="64"/>
      </patternFill>
    </fill>
    <fill>
      <patternFill patternType="solid">
        <fgColor rgb="FF033D61"/>
        <bgColor indexed="64"/>
      </patternFill>
    </fill>
    <fill>
      <patternFill patternType="solid">
        <fgColor rgb="FF5FB18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164" fontId="3" fillId="0" borderId="0" xfId="3" applyFont="1"/>
    <xf numFmtId="0" fontId="3" fillId="2" borderId="0" xfId="0" applyFont="1" applyFill="1"/>
    <xf numFmtId="0" fontId="7" fillId="0" borderId="0" xfId="0" applyFont="1" applyAlignment="1">
      <alignment horizontal="left"/>
    </xf>
    <xf numFmtId="0" fontId="7" fillId="0" borderId="1" xfId="0" applyFont="1" applyBorder="1"/>
    <xf numFmtId="164" fontId="7" fillId="3" borderId="1" xfId="3" applyFont="1" applyFill="1" applyBorder="1"/>
    <xf numFmtId="164" fontId="7" fillId="0" borderId="1" xfId="3" applyFont="1" applyBorder="1"/>
    <xf numFmtId="0" fontId="7" fillId="0" borderId="0" xfId="0" applyFont="1"/>
    <xf numFmtId="0" fontId="3" fillId="0" borderId="1" xfId="0" applyFont="1" applyBorder="1"/>
    <xf numFmtId="164" fontId="3" fillId="3" borderId="1" xfId="3" applyFont="1" applyFill="1" applyBorder="1"/>
    <xf numFmtId="164" fontId="3" fillId="0" borderId="1" xfId="3" applyFont="1" applyBorder="1"/>
    <xf numFmtId="0" fontId="8" fillId="0" borderId="1" xfId="0" applyFont="1" applyBorder="1"/>
    <xf numFmtId="0" fontId="9" fillId="0" borderId="5" xfId="1" applyFont="1" applyBorder="1" applyAlignment="1">
      <alignment horizontal="left"/>
    </xf>
    <xf numFmtId="0" fontId="3" fillId="0" borderId="5" xfId="0" applyFont="1" applyBorder="1"/>
    <xf numFmtId="164" fontId="3" fillId="3" borderId="5" xfId="3" applyFont="1" applyFill="1" applyBorder="1"/>
    <xf numFmtId="164" fontId="3" fillId="0" borderId="5" xfId="3" applyFont="1" applyBorder="1"/>
    <xf numFmtId="0" fontId="3" fillId="0" borderId="6" xfId="0" applyFont="1" applyBorder="1"/>
    <xf numFmtId="0" fontId="9" fillId="0" borderId="4" xfId="1" applyFont="1" applyBorder="1" applyAlignment="1">
      <alignment horizontal="left"/>
    </xf>
    <xf numFmtId="0" fontId="10" fillId="0" borderId="4" xfId="0" applyFont="1" applyBorder="1"/>
    <xf numFmtId="0" fontId="3" fillId="0" borderId="4" xfId="0" applyFont="1" applyBorder="1"/>
    <xf numFmtId="164" fontId="3" fillId="3" borderId="4" xfId="0" applyNumberFormat="1" applyFont="1" applyFill="1" applyBorder="1"/>
    <xf numFmtId="164" fontId="3" fillId="0" borderId="4" xfId="0" applyNumberFormat="1" applyFont="1" applyBorder="1"/>
    <xf numFmtId="0" fontId="9" fillId="0" borderId="0" xfId="1" applyFont="1" applyAlignment="1">
      <alignment horizontal="left"/>
    </xf>
    <xf numFmtId="0" fontId="10" fillId="0" borderId="0" xfId="0" applyFont="1"/>
    <xf numFmtId="164" fontId="3" fillId="0" borderId="0" xfId="0" applyNumberFormat="1" applyFont="1"/>
    <xf numFmtId="0" fontId="11" fillId="0" borderId="0" xfId="1" applyFont="1" applyAlignment="1">
      <alignment horizontal="left"/>
    </xf>
    <xf numFmtId="0" fontId="11" fillId="0" borderId="0" xfId="1" applyFont="1"/>
    <xf numFmtId="164" fontId="11" fillId="0" borderId="0" xfId="3" applyFont="1"/>
    <xf numFmtId="0" fontId="11" fillId="0" borderId="0" xfId="1" applyFont="1" applyAlignment="1">
      <alignment wrapText="1"/>
    </xf>
    <xf numFmtId="0" fontId="4" fillId="0" borderId="1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7" fillId="0" borderId="1" xfId="1" applyFont="1" applyBorder="1"/>
    <xf numFmtId="0" fontId="11" fillId="0" borderId="1" xfId="1" applyFont="1" applyBorder="1"/>
    <xf numFmtId="164" fontId="10" fillId="0" borderId="1" xfId="3" applyFont="1" applyBorder="1"/>
    <xf numFmtId="0" fontId="12" fillId="0" borderId="0" xfId="1" applyFont="1"/>
    <xf numFmtId="164" fontId="12" fillId="0" borderId="0" xfId="3" applyFont="1"/>
    <xf numFmtId="164" fontId="7" fillId="0" borderId="0" xfId="3" applyFont="1" applyAlignment="1">
      <alignment horizontal="right"/>
    </xf>
    <xf numFmtId="0" fontId="5" fillId="4" borderId="1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164" fontId="13" fillId="0" borderId="0" xfId="3" applyFont="1" applyAlignment="1">
      <alignment horizontal="center"/>
    </xf>
    <xf numFmtId="164" fontId="15" fillId="0" borderId="0" xfId="3" applyFont="1" applyAlignment="1">
      <alignment horizontal="center"/>
    </xf>
    <xf numFmtId="0" fontId="5" fillId="5" borderId="2" xfId="1" applyFont="1" applyFill="1" applyBorder="1" applyAlignment="1">
      <alignment horizontal="center"/>
    </xf>
    <xf numFmtId="0" fontId="5" fillId="5" borderId="3" xfId="1" applyFont="1" applyFill="1" applyBorder="1" applyAlignment="1">
      <alignment horizontal="center"/>
    </xf>
    <xf numFmtId="0" fontId="5" fillId="5" borderId="3" xfId="1" applyFont="1" applyFill="1" applyBorder="1" applyAlignment="1">
      <alignment horizontal="center"/>
    </xf>
    <xf numFmtId="0" fontId="6" fillId="5" borderId="1" xfId="1" applyFont="1" applyFill="1" applyBorder="1" applyAlignment="1">
      <alignment horizontal="center"/>
    </xf>
    <xf numFmtId="164" fontId="6" fillId="5" borderId="1" xfId="3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</cellXfs>
  <cellStyles count="4">
    <cellStyle name="Currency" xfId="3" builtinId="4"/>
    <cellStyle name="Normal" xfId="0" builtinId="0"/>
    <cellStyle name="Normal 2" xfId="1" xr:uid="{00000000-0005-0000-0000-000002000000}"/>
    <cellStyle name="Percent 2" xfId="2" xr:uid="{00000000-0005-0000-0000-000003000000}"/>
  </cellStyles>
  <dxfs count="0"/>
  <tableStyles count="0" defaultTableStyle="TableStyleMedium2" defaultPivotStyle="PivotStyleLight16"/>
  <colors>
    <mruColors>
      <color rgb="FF5FB18F"/>
      <color rgb="FFE7E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9"/>
  <sheetViews>
    <sheetView tabSelected="1" topLeftCell="B1" zoomScale="80" zoomScaleNormal="80" workbookViewId="0">
      <selection activeCell="B44" sqref="B44:I44"/>
    </sheetView>
  </sheetViews>
  <sheetFormatPr baseColWidth="10" defaultColWidth="9.1640625" defaultRowHeight="15" x14ac:dyDescent="0.2"/>
  <cols>
    <col min="1" max="1" width="19.33203125" style="1" hidden="1" customWidth="1"/>
    <col min="2" max="2" width="20.5" style="2" customWidth="1"/>
    <col min="3" max="3" width="36.33203125" style="2" customWidth="1"/>
    <col min="4" max="6" width="15.6640625" style="2" customWidth="1"/>
    <col min="7" max="8" width="15.6640625" style="3" customWidth="1"/>
    <col min="9" max="9" width="52.6640625" style="2" bestFit="1" customWidth="1"/>
    <col min="10" max="10" width="9.1640625" style="2"/>
    <col min="11" max="11" width="10.33203125" style="2" bestFit="1" customWidth="1"/>
    <col min="12" max="16384" width="9.1640625" style="2"/>
  </cols>
  <sheetData>
    <row r="1" spans="1:33" x14ac:dyDescent="0.2">
      <c r="F1" s="3"/>
      <c r="H1" s="2"/>
    </row>
    <row r="2" spans="1:33" ht="21" x14ac:dyDescent="0.25">
      <c r="B2" s="41" t="s">
        <v>35</v>
      </c>
      <c r="C2" s="41"/>
      <c r="D2" s="41"/>
      <c r="E2" s="41"/>
      <c r="F2" s="41"/>
      <c r="G2" s="41"/>
      <c r="H2" s="41"/>
      <c r="I2" s="41"/>
    </row>
    <row r="3" spans="1:33" ht="21" x14ac:dyDescent="0.25">
      <c r="B3" s="42" t="s">
        <v>36</v>
      </c>
      <c r="C3" s="42"/>
      <c r="D3" s="42"/>
      <c r="E3" s="42"/>
      <c r="F3" s="42"/>
      <c r="G3" s="42"/>
      <c r="H3" s="42"/>
      <c r="I3" s="42"/>
    </row>
    <row r="4" spans="1:33" ht="10" customHeight="1" x14ac:dyDescent="0.2">
      <c r="F4" s="3"/>
      <c r="H4" s="2"/>
    </row>
    <row r="5" spans="1:33" ht="19" x14ac:dyDescent="0.25">
      <c r="B5" s="43" t="s">
        <v>5</v>
      </c>
      <c r="C5" s="43"/>
      <c r="D5" s="43"/>
      <c r="E5" s="43"/>
      <c r="F5" s="43"/>
      <c r="G5" s="43"/>
      <c r="H5" s="43"/>
      <c r="I5" s="43"/>
    </row>
    <row r="6" spans="1:33" ht="19" x14ac:dyDescent="0.25">
      <c r="B6" s="43" t="s">
        <v>6</v>
      </c>
      <c r="C6" s="43"/>
      <c r="D6" s="43"/>
      <c r="E6" s="43"/>
      <c r="F6" s="43"/>
      <c r="G6" s="43"/>
      <c r="H6" s="43"/>
      <c r="I6" s="43"/>
    </row>
    <row r="7" spans="1:33" ht="18.75" customHeight="1" x14ac:dyDescent="0.2">
      <c r="A7" s="2"/>
      <c r="B7"/>
      <c r="C7"/>
      <c r="D7"/>
      <c r="E7"/>
      <c r="F7"/>
      <c r="G7"/>
      <c r="H7"/>
      <c r="I7"/>
    </row>
    <row r="8" spans="1:33" s="4" customFormat="1" ht="18.75" customHeight="1" x14ac:dyDescent="0.25">
      <c r="A8" s="39" t="s">
        <v>3</v>
      </c>
      <c r="B8" s="44" t="s">
        <v>0</v>
      </c>
      <c r="C8" s="45"/>
      <c r="D8" s="46" t="s">
        <v>33</v>
      </c>
      <c r="E8" s="46" t="s">
        <v>34</v>
      </c>
      <c r="F8" s="47" t="s">
        <v>7</v>
      </c>
      <c r="G8" s="48" t="s">
        <v>8</v>
      </c>
      <c r="H8" s="48" t="s">
        <v>9</v>
      </c>
      <c r="I8" s="47" t="s">
        <v>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8.75" customHeight="1" x14ac:dyDescent="0.2">
      <c r="A9" s="2"/>
      <c r="G9" s="2"/>
      <c r="H9" s="2"/>
    </row>
    <row r="10" spans="1:33" s="9" customFormat="1" ht="18.75" customHeight="1" x14ac:dyDescent="0.2">
      <c r="A10" s="5"/>
      <c r="B10" s="6" t="s">
        <v>12</v>
      </c>
      <c r="C10" s="6"/>
      <c r="D10" s="6"/>
      <c r="E10" s="6"/>
      <c r="F10" s="6"/>
      <c r="G10" s="7"/>
      <c r="H10" s="8">
        <f>SUM(H11:H13)</f>
        <v>1000</v>
      </c>
      <c r="I10" s="6"/>
    </row>
    <row r="11" spans="1:33" ht="18.75" customHeight="1" x14ac:dyDescent="0.2">
      <c r="B11" s="10"/>
      <c r="C11" s="10" t="s">
        <v>31</v>
      </c>
      <c r="D11" s="10"/>
      <c r="E11" s="10"/>
      <c r="F11" s="10"/>
      <c r="G11" s="11">
        <v>500</v>
      </c>
      <c r="H11" s="12">
        <v>500</v>
      </c>
      <c r="I11" s="13"/>
    </row>
    <row r="12" spans="1:33" ht="18.75" customHeight="1" x14ac:dyDescent="0.2">
      <c r="B12" s="10"/>
      <c r="C12" s="10" t="s">
        <v>32</v>
      </c>
      <c r="D12" s="10"/>
      <c r="E12" s="10"/>
      <c r="F12" s="10"/>
      <c r="G12" s="11">
        <v>500</v>
      </c>
      <c r="H12" s="12">
        <v>500</v>
      </c>
      <c r="I12" s="10"/>
    </row>
    <row r="13" spans="1:33" ht="18.75" customHeight="1" x14ac:dyDescent="0.2">
      <c r="B13" s="10"/>
      <c r="C13" s="10"/>
      <c r="D13" s="10"/>
      <c r="E13" s="10"/>
      <c r="F13" s="10"/>
      <c r="G13" s="11"/>
      <c r="H13" s="12"/>
      <c r="I13" s="10"/>
    </row>
    <row r="14" spans="1:33" s="9" customFormat="1" ht="18.75" customHeight="1" x14ac:dyDescent="0.2">
      <c r="A14" s="5"/>
      <c r="B14" s="6" t="s">
        <v>13</v>
      </c>
      <c r="C14" s="6"/>
      <c r="D14" s="6"/>
      <c r="E14" s="6"/>
      <c r="F14" s="6"/>
      <c r="G14" s="7"/>
      <c r="H14" s="8">
        <f>SUM(H15:H18)</f>
        <v>620</v>
      </c>
      <c r="I14" s="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33" ht="18.75" customHeight="1" x14ac:dyDescent="0.2">
      <c r="B15" s="10"/>
      <c r="C15" s="10" t="s">
        <v>4</v>
      </c>
      <c r="D15" s="10"/>
      <c r="E15" s="10"/>
      <c r="F15" s="10"/>
      <c r="G15" s="11">
        <v>500</v>
      </c>
      <c r="H15" s="12">
        <v>500</v>
      </c>
      <c r="I15" s="13"/>
    </row>
    <row r="16" spans="1:33" ht="18.75" customHeight="1" x14ac:dyDescent="0.2">
      <c r="B16" s="10"/>
      <c r="C16" s="10" t="s">
        <v>17</v>
      </c>
      <c r="D16" s="10"/>
      <c r="E16" s="10"/>
      <c r="F16" s="10"/>
      <c r="G16" s="11">
        <v>100</v>
      </c>
      <c r="H16" s="12">
        <v>100</v>
      </c>
      <c r="I16" s="13" t="s">
        <v>10</v>
      </c>
    </row>
    <row r="17" spans="1:27" ht="18.75" customHeight="1" x14ac:dyDescent="0.2">
      <c r="B17" s="10"/>
      <c r="C17" s="10" t="s">
        <v>18</v>
      </c>
      <c r="D17" s="10"/>
      <c r="E17" s="10"/>
      <c r="F17" s="10"/>
      <c r="G17" s="11">
        <v>20</v>
      </c>
      <c r="H17" s="12">
        <v>20</v>
      </c>
      <c r="I17" s="10"/>
    </row>
    <row r="18" spans="1:27" ht="18.75" customHeight="1" x14ac:dyDescent="0.2">
      <c r="B18" s="10"/>
      <c r="C18" s="10"/>
      <c r="D18" s="10"/>
      <c r="E18" s="10"/>
      <c r="F18" s="10"/>
      <c r="G18" s="11"/>
      <c r="H18" s="12"/>
      <c r="I18" s="10"/>
    </row>
    <row r="19" spans="1:27" s="9" customFormat="1" ht="18.75" customHeight="1" x14ac:dyDescent="0.2">
      <c r="A19" s="5"/>
      <c r="B19" s="6" t="s">
        <v>14</v>
      </c>
      <c r="C19" s="6"/>
      <c r="D19" s="6"/>
      <c r="E19" s="6"/>
      <c r="F19" s="6"/>
      <c r="G19" s="7"/>
      <c r="H19" s="8">
        <f>SUM(H20:H23)</f>
        <v>700</v>
      </c>
      <c r="I19" s="6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8.75" customHeight="1" x14ac:dyDescent="0.2">
      <c r="B20" s="10"/>
      <c r="C20" s="10" t="s">
        <v>15</v>
      </c>
      <c r="D20" s="10"/>
      <c r="E20" s="10"/>
      <c r="F20" s="10"/>
      <c r="G20" s="11">
        <v>500</v>
      </c>
      <c r="H20" s="12">
        <v>500</v>
      </c>
      <c r="I20" s="13"/>
    </row>
    <row r="21" spans="1:27" ht="18.75" customHeight="1" x14ac:dyDescent="0.2">
      <c r="B21" s="10"/>
      <c r="C21" s="10" t="s">
        <v>19</v>
      </c>
      <c r="D21" s="10"/>
      <c r="E21" s="10"/>
      <c r="F21" s="10"/>
      <c r="G21" s="11">
        <v>100</v>
      </c>
      <c r="H21" s="12">
        <v>100</v>
      </c>
      <c r="I21" s="10"/>
    </row>
    <row r="22" spans="1:27" ht="18.75" customHeight="1" x14ac:dyDescent="0.2">
      <c r="B22" s="10"/>
      <c r="C22" s="10" t="s">
        <v>20</v>
      </c>
      <c r="D22" s="10"/>
      <c r="E22" s="10"/>
      <c r="F22" s="10"/>
      <c r="G22" s="11">
        <v>100</v>
      </c>
      <c r="H22" s="12">
        <v>100</v>
      </c>
      <c r="I22" s="10"/>
    </row>
    <row r="23" spans="1:27" s="18" customFormat="1" ht="18.75" customHeight="1" thickBot="1" x14ac:dyDescent="0.3">
      <c r="A23" s="14"/>
      <c r="B23" s="15"/>
      <c r="C23" s="15"/>
      <c r="D23" s="15"/>
      <c r="E23" s="15"/>
      <c r="F23" s="15"/>
      <c r="G23" s="16"/>
      <c r="H23" s="17"/>
      <c r="I23" s="15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8.75" customHeight="1" x14ac:dyDescent="0.25">
      <c r="A24" s="19"/>
      <c r="B24" s="20" t="s">
        <v>28</v>
      </c>
      <c r="C24" s="21"/>
      <c r="D24" s="21"/>
      <c r="E24" s="21"/>
      <c r="F24" s="21"/>
      <c r="G24" s="22">
        <f>SUM(G10:G23)</f>
        <v>2320</v>
      </c>
      <c r="H24" s="23">
        <f>H10+H14+H19</f>
        <v>2320</v>
      </c>
      <c r="I24" s="21"/>
    </row>
    <row r="25" spans="1:27" ht="18.75" customHeight="1" x14ac:dyDescent="0.25">
      <c r="A25" s="24"/>
      <c r="B25" s="25"/>
      <c r="G25" s="26"/>
      <c r="H25" s="2"/>
    </row>
    <row r="26" spans="1:27" ht="18.75" customHeight="1" x14ac:dyDescent="0.25">
      <c r="A26" s="24"/>
      <c r="B26" s="25"/>
      <c r="G26" s="26"/>
      <c r="H26" s="2"/>
    </row>
    <row r="27" spans="1:27" ht="18.75" customHeight="1" x14ac:dyDescent="0.2">
      <c r="A27" s="27"/>
      <c r="B27" s="28"/>
      <c r="C27" s="28"/>
      <c r="D27" s="28"/>
      <c r="E27" s="28"/>
      <c r="F27" s="28"/>
      <c r="G27" s="29"/>
      <c r="H27" s="29"/>
      <c r="I27" s="30"/>
    </row>
    <row r="28" spans="1:27" ht="18.75" customHeight="1" x14ac:dyDescent="0.25">
      <c r="A28" s="40"/>
      <c r="B28" s="44" t="s">
        <v>2</v>
      </c>
      <c r="C28" s="45"/>
      <c r="D28" s="49"/>
      <c r="E28" s="49"/>
      <c r="F28" s="49"/>
      <c r="G28" s="48" t="s">
        <v>8</v>
      </c>
      <c r="H28" s="48" t="s">
        <v>9</v>
      </c>
      <c r="I28" s="47" t="s">
        <v>1</v>
      </c>
    </row>
    <row r="29" spans="1:27" ht="18.75" customHeight="1" x14ac:dyDescent="0.2">
      <c r="A29" s="2"/>
      <c r="G29" s="2"/>
      <c r="H29" s="2"/>
    </row>
    <row r="30" spans="1:27" ht="18.75" customHeight="1" x14ac:dyDescent="0.2">
      <c r="A30" s="6" t="s">
        <v>12</v>
      </c>
      <c r="B30" s="6" t="s">
        <v>21</v>
      </c>
      <c r="C30" s="6"/>
      <c r="D30" s="6"/>
      <c r="E30" s="6"/>
      <c r="F30" s="6"/>
      <c r="G30" s="7"/>
      <c r="H30" s="8">
        <f>SUM(H31:H33)</f>
        <v>270</v>
      </c>
      <c r="I30" s="6"/>
    </row>
    <row r="31" spans="1:27" ht="18.75" customHeight="1" x14ac:dyDescent="0.2">
      <c r="A31" s="10"/>
      <c r="B31" s="10"/>
      <c r="C31" s="10" t="s">
        <v>11</v>
      </c>
      <c r="D31" s="10"/>
      <c r="E31" s="10"/>
      <c r="F31" s="10"/>
      <c r="G31" s="11">
        <v>100</v>
      </c>
      <c r="H31" s="12">
        <v>150</v>
      </c>
      <c r="I31" s="13" t="s">
        <v>30</v>
      </c>
    </row>
    <row r="32" spans="1:27" ht="18.75" customHeight="1" x14ac:dyDescent="0.2">
      <c r="A32" s="10"/>
      <c r="B32" s="10"/>
      <c r="C32" s="10" t="s">
        <v>24</v>
      </c>
      <c r="D32" s="10"/>
      <c r="E32" s="10"/>
      <c r="F32" s="10"/>
      <c r="G32" s="11">
        <v>20</v>
      </c>
      <c r="H32" s="12">
        <v>20</v>
      </c>
      <c r="I32" s="10"/>
    </row>
    <row r="33" spans="1:27" ht="18.75" customHeight="1" x14ac:dyDescent="0.2">
      <c r="A33" s="10"/>
      <c r="B33" s="10"/>
      <c r="C33" s="10" t="s">
        <v>16</v>
      </c>
      <c r="D33" s="10"/>
      <c r="E33" s="10"/>
      <c r="F33" s="10"/>
      <c r="G33" s="11">
        <v>100</v>
      </c>
      <c r="H33" s="12">
        <v>100</v>
      </c>
      <c r="I33" s="10"/>
    </row>
    <row r="34" spans="1:27" ht="18.75" customHeight="1" x14ac:dyDescent="0.2">
      <c r="A34" s="10"/>
      <c r="B34" s="10"/>
      <c r="C34" s="10"/>
      <c r="D34" s="10"/>
      <c r="E34" s="10"/>
      <c r="F34" s="10"/>
      <c r="G34" s="11"/>
      <c r="H34" s="12"/>
      <c r="I34" s="10"/>
    </row>
    <row r="35" spans="1:27" ht="18.75" customHeight="1" x14ac:dyDescent="0.2">
      <c r="A35" s="6" t="s">
        <v>14</v>
      </c>
      <c r="B35" s="6" t="s">
        <v>22</v>
      </c>
      <c r="C35" s="6"/>
      <c r="D35" s="6"/>
      <c r="E35" s="6"/>
      <c r="F35" s="6"/>
      <c r="G35" s="7"/>
      <c r="H35" s="8">
        <f>SUM(H36:H37)</f>
        <v>200</v>
      </c>
      <c r="I35" s="6"/>
    </row>
    <row r="36" spans="1:27" ht="18.75" customHeight="1" x14ac:dyDescent="0.2">
      <c r="A36" s="10"/>
      <c r="B36" s="10"/>
      <c r="C36" s="10" t="s">
        <v>25</v>
      </c>
      <c r="D36" s="10"/>
      <c r="E36" s="10"/>
      <c r="F36" s="10"/>
      <c r="G36" s="11">
        <v>100</v>
      </c>
      <c r="H36" s="12">
        <v>100</v>
      </c>
      <c r="I36" s="13"/>
    </row>
    <row r="37" spans="1:27" ht="18.75" customHeight="1" x14ac:dyDescent="0.2">
      <c r="A37" s="10"/>
      <c r="B37" s="10"/>
      <c r="C37" s="10" t="s">
        <v>26</v>
      </c>
      <c r="D37" s="10"/>
      <c r="E37" s="10"/>
      <c r="F37" s="10"/>
      <c r="G37" s="11">
        <v>100</v>
      </c>
      <c r="H37" s="12">
        <v>100</v>
      </c>
      <c r="I37" s="10"/>
    </row>
    <row r="38" spans="1:27" ht="18.75" customHeight="1" x14ac:dyDescent="0.25">
      <c r="A38" s="31"/>
      <c r="B38" s="10"/>
      <c r="C38" s="10"/>
      <c r="D38" s="10"/>
      <c r="E38" s="10"/>
      <c r="F38" s="10"/>
      <c r="G38" s="11"/>
      <c r="H38" s="12"/>
      <c r="I38" s="10"/>
    </row>
    <row r="39" spans="1:27" ht="18.75" customHeight="1" x14ac:dyDescent="0.25">
      <c r="A39" s="32"/>
      <c r="B39" s="6" t="s">
        <v>23</v>
      </c>
      <c r="C39" s="6"/>
      <c r="D39" s="6"/>
      <c r="E39" s="6"/>
      <c r="F39" s="6"/>
      <c r="G39" s="7"/>
      <c r="H39" s="8">
        <f>SUM(H40:H41)</f>
        <v>20</v>
      </c>
      <c r="I39" s="6"/>
    </row>
    <row r="40" spans="1:27" ht="18.75" customHeight="1" x14ac:dyDescent="0.25">
      <c r="A40" s="32"/>
      <c r="B40" s="10"/>
      <c r="C40" s="10" t="s">
        <v>27</v>
      </c>
      <c r="D40" s="10"/>
      <c r="E40" s="10"/>
      <c r="F40" s="10"/>
      <c r="G40" s="11">
        <v>20</v>
      </c>
      <c r="H40" s="12">
        <v>20</v>
      </c>
      <c r="I40" s="13"/>
    </row>
    <row r="41" spans="1:27" s="18" customFormat="1" ht="18.75" customHeight="1" thickBot="1" x14ac:dyDescent="0.25">
      <c r="A41" s="2"/>
      <c r="B41" s="15"/>
      <c r="C41" s="15"/>
      <c r="D41" s="15"/>
      <c r="E41" s="15"/>
      <c r="F41" s="15"/>
      <c r="G41" s="16"/>
      <c r="H41" s="17"/>
      <c r="I41" s="15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9.5" customHeight="1" x14ac:dyDescent="0.25">
      <c r="A42" s="31"/>
      <c r="B42" s="20" t="s">
        <v>28</v>
      </c>
      <c r="C42" s="21"/>
      <c r="D42" s="21"/>
      <c r="E42" s="21"/>
      <c r="F42" s="21"/>
      <c r="G42" s="22">
        <f>SUM(G30:G41)</f>
        <v>440</v>
      </c>
      <c r="H42" s="23">
        <f>SUM(H30,H35,H39)</f>
        <v>490</v>
      </c>
      <c r="I42" s="21"/>
    </row>
    <row r="43" spans="1:27" ht="18.75" customHeight="1" x14ac:dyDescent="0.25">
      <c r="A43" s="19"/>
      <c r="G43" s="2"/>
      <c r="H43" s="2"/>
    </row>
    <row r="44" spans="1:27" ht="18.75" customHeight="1" x14ac:dyDescent="0.25">
      <c r="A44" s="40"/>
      <c r="B44" s="44" t="s">
        <v>29</v>
      </c>
      <c r="C44" s="45"/>
      <c r="D44" s="49"/>
      <c r="E44" s="49"/>
      <c r="F44" s="49"/>
      <c r="G44" s="48" t="s">
        <v>8</v>
      </c>
      <c r="H44" s="48" t="s">
        <v>9</v>
      </c>
      <c r="I44" s="47" t="s">
        <v>1</v>
      </c>
    </row>
    <row r="45" spans="1:27" ht="16" x14ac:dyDescent="0.2">
      <c r="B45" s="33" t="s">
        <v>0</v>
      </c>
      <c r="C45" s="34"/>
      <c r="D45" s="34"/>
      <c r="E45" s="34"/>
      <c r="F45" s="34"/>
      <c r="G45" s="12">
        <f>G24</f>
        <v>2320</v>
      </c>
      <c r="H45" s="12">
        <f>H24</f>
        <v>2320</v>
      </c>
      <c r="I45" s="10"/>
    </row>
    <row r="46" spans="1:27" ht="16" x14ac:dyDescent="0.2">
      <c r="B46" s="33" t="s">
        <v>2</v>
      </c>
      <c r="C46" s="34"/>
      <c r="D46" s="34"/>
      <c r="E46" s="34"/>
      <c r="F46" s="34"/>
      <c r="G46" s="12">
        <f>G42</f>
        <v>440</v>
      </c>
      <c r="H46" s="12">
        <f>H42</f>
        <v>490</v>
      </c>
      <c r="I46" s="10"/>
    </row>
    <row r="47" spans="1:27" ht="16" x14ac:dyDescent="0.2">
      <c r="B47" s="33"/>
      <c r="C47" s="34"/>
      <c r="D47" s="34"/>
      <c r="E47" s="34"/>
      <c r="F47" s="34"/>
      <c r="G47" s="12"/>
      <c r="H47" s="12"/>
      <c r="I47" s="10"/>
    </row>
    <row r="48" spans="1:27" ht="16" x14ac:dyDescent="0.2">
      <c r="B48" s="33" t="s">
        <v>29</v>
      </c>
      <c r="C48" s="34"/>
      <c r="D48" s="34"/>
      <c r="E48" s="34"/>
      <c r="F48" s="34"/>
      <c r="G48" s="12">
        <f>G45-G46</f>
        <v>1880</v>
      </c>
      <c r="H48" s="35">
        <f>H45-H46</f>
        <v>1830</v>
      </c>
      <c r="I48" s="10"/>
    </row>
    <row r="49" spans="2:8" ht="16" x14ac:dyDescent="0.2">
      <c r="B49" s="36"/>
      <c r="C49" s="36"/>
      <c r="D49" s="36"/>
      <c r="E49" s="36"/>
      <c r="F49" s="36"/>
      <c r="G49" s="37"/>
      <c r="H49" s="38"/>
    </row>
  </sheetData>
  <mergeCells count="7">
    <mergeCell ref="B2:I2"/>
    <mergeCell ref="B3:I3"/>
    <mergeCell ref="B5:I5"/>
    <mergeCell ref="B6:I6"/>
    <mergeCell ref="B44:C44"/>
    <mergeCell ref="B8:C8"/>
    <mergeCell ref="B28:C28"/>
  </mergeCells>
  <pageMargins left="0.7" right="0.7" top="0.75" bottom="0.75" header="0.3" footer="0.3"/>
  <pageSetup scale="57" fitToHeight="0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Milne</dc:creator>
  <cp:lastModifiedBy>Microsoft Office User</cp:lastModifiedBy>
  <cp:lastPrinted>2017-09-19T17:29:04Z</cp:lastPrinted>
  <dcterms:created xsi:type="dcterms:W3CDTF">2016-11-22T17:13:03Z</dcterms:created>
  <dcterms:modified xsi:type="dcterms:W3CDTF">2023-07-20T17:53:55Z</dcterms:modified>
</cp:coreProperties>
</file>